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G:\Drives compartilhados\PPGECRN - Gestão Isaac\Credencimento Dezembro 2023\Edital\Editais - FINAL\"/>
    </mc:Choice>
  </mc:AlternateContent>
  <xr:revisionPtr revIDLastSave="0" documentId="8_{B7725AF0-1243-47D8-B3D2-89BFB7C5857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Credenciamento 2023" sheetId="1" r:id="rId1"/>
    <sheet name="Databas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6H7eid5nYe7x0BPrEtMrB0tKL41xHwtDAB9ZvpYFbfc="/>
    </ext>
  </extLst>
</workbook>
</file>

<file path=xl/calcChain.xml><?xml version="1.0" encoding="utf-8"?>
<calcChain xmlns="http://schemas.openxmlformats.org/spreadsheetml/2006/main">
  <c r="I28" i="1" l="1"/>
  <c r="J28" i="1" s="1"/>
  <c r="I27" i="1"/>
  <c r="J27" i="1" s="1"/>
  <c r="I26" i="1"/>
  <c r="J26" i="1" s="1"/>
  <c r="J25" i="1"/>
  <c r="I25" i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J29" i="1" l="1"/>
</calcChain>
</file>

<file path=xl/sharedStrings.xml><?xml version="1.0" encoding="utf-8"?>
<sst xmlns="http://schemas.openxmlformats.org/spreadsheetml/2006/main" count="128" uniqueCount="119">
  <si>
    <t>(RE)CREDENCIAMENTO DO QUADRO DE DOCENTES DO PROGRAMA DE PÓS-GRADUAÇÃO</t>
  </si>
  <si>
    <t>ATENÇÃO.......</t>
  </si>
  <si>
    <t xml:space="preserve">Clicando uma vez sobre qualquer item, será mostrado uma caixa com instruções </t>
  </si>
  <si>
    <t>Preencher os critérios com números; incluir "0" no ano que não houver produção</t>
  </si>
  <si>
    <t>Ao final do preenchimento, confira se está tudo certo e gere um arquivo PDF para envio</t>
  </si>
  <si>
    <t>Professor</t>
  </si>
  <si>
    <t>Instituição</t>
  </si>
  <si>
    <t>Unid/Dpto</t>
  </si>
  <si>
    <t>Área de Concentração</t>
  </si>
  <si>
    <t>Linha de Pesquisa</t>
  </si>
  <si>
    <t>Área de Conhecimento</t>
  </si>
  <si>
    <t>Qualis de Referência</t>
  </si>
  <si>
    <t>Critérios avaliativos</t>
  </si>
  <si>
    <t>Pontuação</t>
  </si>
  <si>
    <t>Quantidade</t>
  </si>
  <si>
    <t>Pontuação Total</t>
  </si>
  <si>
    <t>Artigo Qualis A1**</t>
  </si>
  <si>
    <t>Artigo Qualis A2</t>
  </si>
  <si>
    <t>Autor de livro técnico-científico internacional com ISBN</t>
  </si>
  <si>
    <t>Organizador de livro técnico-científico internacional com ISBN</t>
  </si>
  <si>
    <t>Capítulo de livro técnico-científico internacional com ISBN</t>
  </si>
  <si>
    <t>Autor de livro técnico-científico nacional com ISBN</t>
  </si>
  <si>
    <t>Organizador de livro técnico-científico nacional com ISBN</t>
  </si>
  <si>
    <t>Capítulo de livro técnico-científico nacional com ISBN</t>
  </si>
  <si>
    <t>Orientação de monografia de graduação - TCC</t>
  </si>
  <si>
    <t>Orientação de dissertação de mestrado</t>
  </si>
  <si>
    <t>Orientação de tese de doutorado</t>
  </si>
  <si>
    <t>Coorientação de monografia de graduação - TCC</t>
  </si>
  <si>
    <t>Coorientação de dissertação de mestrado</t>
  </si>
  <si>
    <t>Coorientação de tese de doutorado</t>
  </si>
  <si>
    <t>Informações complementares:</t>
  </si>
  <si>
    <t>*Este quadriênio se refere à produção do docente</t>
  </si>
  <si>
    <t>**A classificação de periódicos é dada pelo Qualis CAPES Quadriênio 2017-2020</t>
  </si>
  <si>
    <t>Professores</t>
  </si>
  <si>
    <t>Unidade/Departamento</t>
  </si>
  <si>
    <t>Área de Concetração</t>
  </si>
  <si>
    <t>Número</t>
  </si>
  <si>
    <t>Sim/Não</t>
  </si>
  <si>
    <t>Adivane Terezinha Costa</t>
  </si>
  <si>
    <t>Ufop</t>
  </si>
  <si>
    <t>Geologia</t>
  </si>
  <si>
    <t>Geociências</t>
  </si>
  <si>
    <t>Tectônica, Petrogênese e Recursos Minerais</t>
  </si>
  <si>
    <t>Tectônica, Petrogênese e Evolução Crustal de Áreas Cratônicas e Orógenos</t>
  </si>
  <si>
    <t>Nenhum</t>
  </si>
  <si>
    <t>Sim</t>
  </si>
  <si>
    <t>Alice Fernanda De Oliveira Costa</t>
  </si>
  <si>
    <t>Outra IFE</t>
  </si>
  <si>
    <t>Engª Civil</t>
  </si>
  <si>
    <t>Matemática</t>
  </si>
  <si>
    <t>Geografia</t>
  </si>
  <si>
    <t>Geologia Ambiental e Recursos Naturais</t>
  </si>
  <si>
    <t>Análise de Bacias Sedimentares</t>
  </si>
  <si>
    <t>Não</t>
  </si>
  <si>
    <t>Andre Danderfer Filho</t>
  </si>
  <si>
    <t>Voluntário Ufop</t>
  </si>
  <si>
    <t>Física</t>
  </si>
  <si>
    <t>Agronomia</t>
  </si>
  <si>
    <t>Mineralogia Aplicada</t>
  </si>
  <si>
    <t>Cassandra Terra Barbosa</t>
  </si>
  <si>
    <t>Voluntário externo</t>
  </si>
  <si>
    <t>Engª de Minas</t>
  </si>
  <si>
    <t>Química</t>
  </si>
  <si>
    <t>Ecologia</t>
  </si>
  <si>
    <t>Processos Petrogenéticos e Geologia Isotópica</t>
  </si>
  <si>
    <t>Claudio Eduardo Lana</t>
  </si>
  <si>
    <t>Visitante</t>
  </si>
  <si>
    <t>Biologia</t>
  </si>
  <si>
    <t>Oceanografia</t>
  </si>
  <si>
    <t>Biodiversidade</t>
  </si>
  <si>
    <t>Geologia, Controle e Gênese de Depósitos Minerais</t>
  </si>
  <si>
    <t>Cristiane Paula De Castro Goncalves</t>
  </si>
  <si>
    <t>Outro</t>
  </si>
  <si>
    <t>Ciências Biológicas</t>
  </si>
  <si>
    <t>Outra</t>
  </si>
  <si>
    <t>Impactos Ambientais de Atividades de Mineração</t>
  </si>
  <si>
    <t>Cristiano De Carvalho Lana</t>
  </si>
  <si>
    <t>Engª Ambiental</t>
  </si>
  <si>
    <t>Engenharias</t>
  </si>
  <si>
    <t>Geoquímica Ambiental e Geologia Médica</t>
  </si>
  <si>
    <t>Edgar Batista De Medeiros Junior</t>
  </si>
  <si>
    <t>Ciências Agrárias</t>
  </si>
  <si>
    <t>Geomorfologia e Pedogênese</t>
  </si>
  <si>
    <t>Edison Tazava</t>
  </si>
  <si>
    <t>Ciências Ambientais</t>
  </si>
  <si>
    <t>Hidrogeologia e Recursos Hídricos</t>
  </si>
  <si>
    <t>Estefania Fernandes Dos Santos</t>
  </si>
  <si>
    <t>Geoecologia e Recuperação de Sistemas Naturais</t>
  </si>
  <si>
    <t>Glaucia Nascimento Queiroga</t>
  </si>
  <si>
    <t>Geoconservação</t>
  </si>
  <si>
    <t>Gustavo Henrique Coelho De Melo</t>
  </si>
  <si>
    <t>Não há uma linha específica de atuação</t>
  </si>
  <si>
    <t>Herminio Arias Nalini Junior</t>
  </si>
  <si>
    <t>Humberto Luiz Siqueira Reis</t>
  </si>
  <si>
    <t>Isaac Daniel Rudnitzki</t>
  </si>
  <si>
    <t>Issamu Endo</t>
  </si>
  <si>
    <t>Joney Justo Da Silva</t>
  </si>
  <si>
    <t>Leonardo Eustaquio Da Silva Goncalves</t>
  </si>
  <si>
    <t>Leonardo Martins Graca</t>
  </si>
  <si>
    <t>Lucas Pereira Leao</t>
  </si>
  <si>
    <t>Luis De Almeida Prado Bacellar</t>
  </si>
  <si>
    <t>Marco Antonio Fonseca</t>
  </si>
  <si>
    <t>Marcos Tadeu De Freitas Suita</t>
  </si>
  <si>
    <t>Maria Augusta Goncalves Fujaco</t>
  </si>
  <si>
    <t>Maria Eugenia Silvia De Souza</t>
  </si>
  <si>
    <t>Maria Silvia Carvalho Barbosa</t>
  </si>
  <si>
    <t>Mariangela Garcia Praca Leite</t>
  </si>
  <si>
    <t>Maximiliano De Souza Martins</t>
  </si>
  <si>
    <t>Paulo De Tarso Amorim Castro</t>
  </si>
  <si>
    <t>Paulo Pereira Martins Junior</t>
  </si>
  <si>
    <t>Pedro Fonseca De Almeida E Val</t>
  </si>
  <si>
    <t>Raquel Franco Cassino</t>
  </si>
  <si>
    <t>Ricardo Augusto Scholz Cipriano</t>
  </si>
  <si>
    <t>Stefano Albino Zincone</t>
  </si>
  <si>
    <t>Artigo Qualis A3</t>
  </si>
  <si>
    <t>Artigo Qualis A4</t>
  </si>
  <si>
    <t>Período considerado para fins de pontuação: Quadriênio 2020-2023*</t>
  </si>
  <si>
    <t>Atua em algum PPG de outra IFES?</t>
  </si>
  <si>
    <r>
      <t xml:space="preserve">Coordenação de projeto de pesquisa  aprovado por agências de pesquisa (CNPq, CAPES, FAPEMIG, outros órgãos serão avaliados pelo Colegiado do PPG)  </t>
    </r>
    <r>
      <rPr>
        <b/>
        <sz val="9"/>
        <color theme="1"/>
        <rFont val="Arial"/>
      </rPr>
      <t xml:space="preserve">A pontuação refere-se apenas ao ano de outorga </t>
    </r>
    <r>
      <rPr>
        <b/>
        <vertAlign val="superscript"/>
        <sz val="9"/>
        <color theme="1"/>
        <rFont val="Arial"/>
      </rPr>
      <t>2</t>
    </r>
    <r>
      <rPr>
        <b/>
        <sz val="9"/>
        <color theme="1"/>
        <rFont val="Arial"/>
      </rPr>
      <t xml:space="preserve"> e é necessário anexar comprovação*. Serão aceitos apenas projetos em vigência.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</si>
</sst>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scheme val="minor"/>
    </font>
    <font>
      <sz val="11"/>
      <color theme="1"/>
      <name val="Calibri"/>
    </font>
    <font>
      <b/>
      <sz val="12"/>
      <color theme="1"/>
      <name val="Arial"/>
    </font>
    <font>
      <sz val="11"/>
      <name val="Calibri"/>
    </font>
    <font>
      <b/>
      <i/>
      <sz val="12"/>
      <color rgb="FFC00000"/>
      <name val="Arial"/>
    </font>
    <font>
      <b/>
      <i/>
      <sz val="10"/>
      <color rgb="FFFF0000"/>
      <name val="Arial"/>
    </font>
    <font>
      <i/>
      <sz val="10"/>
      <color theme="1"/>
      <name val="Arial"/>
    </font>
    <font>
      <b/>
      <sz val="10"/>
      <color theme="1"/>
      <name val="Calibri"/>
    </font>
    <font>
      <sz val="12"/>
      <color theme="1"/>
      <name val="Calibri"/>
    </font>
    <font>
      <b/>
      <sz val="10"/>
      <color theme="1"/>
      <name val="Arial"/>
    </font>
    <font>
      <sz val="10"/>
      <color theme="1"/>
      <name val="Arial"/>
    </font>
    <font>
      <sz val="9"/>
      <color theme="1"/>
      <name val="Arial"/>
    </font>
    <font>
      <b/>
      <sz val="9"/>
      <color theme="1"/>
      <name val="Arial"/>
    </font>
    <font>
      <b/>
      <vertAlign val="superscript"/>
      <sz val="9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  <fill>
      <patternFill patternType="solid">
        <fgColor theme="1"/>
        <bgColor theme="1"/>
      </patternFill>
    </fill>
    <fill>
      <patternFill patternType="solid">
        <fgColor rgb="FFF7CAAC"/>
        <bgColor rgb="FFF7CAAC"/>
      </patternFill>
    </fill>
    <fill>
      <patternFill patternType="solid">
        <fgColor rgb="FFFBE4D5"/>
        <bgColor rgb="FFFBE4D5"/>
      </patternFill>
    </fill>
  </fills>
  <borders count="5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" fillId="4" borderId="43" xfId="0" applyFont="1" applyFill="1" applyBorder="1"/>
    <xf numFmtId="0" fontId="1" fillId="5" borderId="44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4" fillId="2" borderId="4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5" fillId="2" borderId="7" xfId="0" applyFont="1" applyFill="1" applyBorder="1" applyAlignment="1">
      <alignment horizontal="right" vertical="center" wrapText="1"/>
    </xf>
    <xf numFmtId="0" fontId="3" fillId="0" borderId="11" xfId="0" applyFont="1" applyBorder="1"/>
    <xf numFmtId="0" fontId="3" fillId="0" borderId="15" xfId="0" applyFont="1" applyBorder="1"/>
    <xf numFmtId="0" fontId="6" fillId="2" borderId="8" xfId="0" applyFont="1" applyFill="1" applyBorder="1" applyAlignment="1">
      <alignment horizontal="left" vertical="center" wrapText="1"/>
    </xf>
    <xf numFmtId="0" fontId="3" fillId="0" borderId="9" xfId="0" applyFont="1" applyBorder="1"/>
    <xf numFmtId="0" fontId="4" fillId="2" borderId="10" xfId="0" applyFont="1" applyFill="1" applyBorder="1" applyAlignment="1">
      <alignment horizontal="center" vertical="center" wrapText="1"/>
    </xf>
    <xf numFmtId="0" fontId="3" fillId="0" borderId="14" xfId="0" applyFont="1" applyBorder="1"/>
    <xf numFmtId="0" fontId="3" fillId="0" borderId="19" xfId="0" applyFont="1" applyBorder="1"/>
    <xf numFmtId="0" fontId="6" fillId="2" borderId="12" xfId="0" applyFont="1" applyFill="1" applyBorder="1" applyAlignment="1">
      <alignment horizontal="left" vertical="center" wrapText="1"/>
    </xf>
    <xf numFmtId="0" fontId="3" fillId="0" borderId="13" xfId="0" applyFont="1" applyBorder="1"/>
    <xf numFmtId="0" fontId="6" fillId="2" borderId="16" xfId="0" applyFont="1" applyFill="1" applyBorder="1" applyAlignment="1">
      <alignment horizontal="left" vertical="center" wrapText="1"/>
    </xf>
    <xf numFmtId="0" fontId="3" fillId="0" borderId="17" xfId="0" applyFont="1" applyBorder="1"/>
    <xf numFmtId="0" fontId="3" fillId="0" borderId="18" xfId="0" applyFont="1" applyBorder="1"/>
    <xf numFmtId="0" fontId="8" fillId="0" borderId="29" xfId="0" applyFont="1" applyBorder="1" applyAlignment="1">
      <alignment horizontal="center" vertical="center"/>
    </xf>
    <xf numFmtId="0" fontId="3" fillId="0" borderId="31" xfId="0" applyFont="1" applyBorder="1"/>
    <xf numFmtId="0" fontId="7" fillId="3" borderId="29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22" xfId="0" applyFont="1" applyBorder="1"/>
    <xf numFmtId="0" fontId="3" fillId="0" borderId="23" xfId="0" applyFont="1" applyBorder="1"/>
    <xf numFmtId="0" fontId="7" fillId="3" borderId="24" xfId="0" applyFont="1" applyFill="1" applyBorder="1" applyAlignment="1">
      <alignment horizontal="center" vertical="center"/>
    </xf>
    <xf numFmtId="0" fontId="3" fillId="0" borderId="25" xfId="0" applyFont="1" applyBorder="1"/>
    <xf numFmtId="0" fontId="8" fillId="0" borderId="21" xfId="0" applyFont="1" applyBorder="1" applyAlignment="1">
      <alignment horizontal="center" vertical="center"/>
    </xf>
    <xf numFmtId="0" fontId="3" fillId="0" borderId="30" xfId="0" applyFont="1" applyBorder="1"/>
    <xf numFmtId="0" fontId="3" fillId="0" borderId="32" xfId="0" applyFont="1" applyBorder="1"/>
    <xf numFmtId="0" fontId="9" fillId="4" borderId="33" xfId="0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left" vertical="center"/>
    </xf>
    <xf numFmtId="0" fontId="1" fillId="6" borderId="12" xfId="0" applyFont="1" applyFill="1" applyBorder="1" applyAlignment="1">
      <alignment horizontal="left" vertical="top"/>
    </xf>
    <xf numFmtId="0" fontId="10" fillId="0" borderId="36" xfId="0" applyFont="1" applyBorder="1" applyAlignment="1">
      <alignment horizontal="left" vertical="center"/>
    </xf>
    <xf numFmtId="0" fontId="3" fillId="0" borderId="37" xfId="0" applyFont="1" applyBorder="1"/>
    <xf numFmtId="0" fontId="11" fillId="0" borderId="40" xfId="0" applyFont="1" applyBorder="1" applyAlignment="1">
      <alignment horizontal="left" vertical="center" wrapText="1"/>
    </xf>
    <xf numFmtId="0" fontId="3" fillId="0" borderId="41" xfId="0" applyFont="1" applyBorder="1"/>
    <xf numFmtId="0" fontId="1" fillId="0" borderId="45" xfId="0" applyFont="1" applyBorder="1" applyAlignment="1">
      <alignment horizontal="left" vertical="top"/>
    </xf>
    <xf numFmtId="0" fontId="3" fillId="0" borderId="46" xfId="0" applyFont="1" applyBorder="1"/>
    <xf numFmtId="0" fontId="3" fillId="0" borderId="47" xfId="0" applyFont="1" applyBorder="1"/>
    <xf numFmtId="0" fontId="3" fillId="0" borderId="48" xfId="0" applyFont="1" applyBorder="1"/>
    <xf numFmtId="0" fontId="0" fillId="0" borderId="0" xfId="0"/>
    <xf numFmtId="0" fontId="3" fillId="0" borderId="49" xfId="0" applyFont="1" applyBorder="1"/>
    <xf numFmtId="0" fontId="3" fillId="0" borderId="50" xfId="0" applyFont="1" applyBorder="1"/>
    <xf numFmtId="0" fontId="3" fillId="0" borderId="51" xfId="0" applyFont="1" applyBorder="1"/>
    <xf numFmtId="0" fontId="3" fillId="0" borderId="5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17" zoomScale="115" zoomScaleNormal="115" workbookViewId="0">
      <selection activeCell="D29" sqref="D29"/>
    </sheetView>
  </sheetViews>
  <sheetFormatPr defaultColWidth="14.453125" defaultRowHeight="15" customHeight="1"/>
  <cols>
    <col min="1" max="1" width="3.54296875" customWidth="1"/>
    <col min="2" max="2" width="34.26953125" customWidth="1"/>
    <col min="3" max="3" width="19.453125" customWidth="1"/>
    <col min="4" max="4" width="10.54296875" customWidth="1"/>
    <col min="5" max="9" width="10.7265625" customWidth="1"/>
    <col min="10" max="10" width="15" customWidth="1"/>
    <col min="11" max="11" width="16.08984375" customWidth="1"/>
    <col min="12" max="12" width="5.453125" customWidth="1"/>
    <col min="13" max="26" width="8.7265625" customWidth="1"/>
  </cols>
  <sheetData>
    <row r="1" spans="1:26" ht="14.25" customHeight="1">
      <c r="A1" s="1"/>
      <c r="B1" s="1"/>
      <c r="C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 customHeight="1">
      <c r="A2" s="1"/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2.75" customHeight="1">
      <c r="A3" s="1"/>
      <c r="B3" s="29" t="s">
        <v>116</v>
      </c>
      <c r="C3" s="30"/>
      <c r="D3" s="30"/>
      <c r="E3" s="30"/>
      <c r="F3" s="30"/>
      <c r="G3" s="30"/>
      <c r="H3" s="30"/>
      <c r="I3" s="30"/>
      <c r="J3" s="30"/>
      <c r="K3" s="3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customHeight="1">
      <c r="A4" s="1"/>
      <c r="B4" s="32" t="s">
        <v>1</v>
      </c>
      <c r="C4" s="35" t="s">
        <v>2</v>
      </c>
      <c r="D4" s="27"/>
      <c r="E4" s="27"/>
      <c r="F4" s="27"/>
      <c r="G4" s="27"/>
      <c r="H4" s="27"/>
      <c r="I4" s="27"/>
      <c r="J4" s="36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>
      <c r="A5" s="1"/>
      <c r="B5" s="33"/>
      <c r="C5" s="40" t="s">
        <v>3</v>
      </c>
      <c r="D5" s="30"/>
      <c r="E5" s="30"/>
      <c r="F5" s="30"/>
      <c r="G5" s="30"/>
      <c r="H5" s="30"/>
      <c r="I5" s="30"/>
      <c r="J5" s="41"/>
      <c r="K5" s="3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>
      <c r="A6" s="1"/>
      <c r="B6" s="34"/>
      <c r="C6" s="42" t="s">
        <v>4</v>
      </c>
      <c r="D6" s="43"/>
      <c r="E6" s="43"/>
      <c r="F6" s="43"/>
      <c r="G6" s="43"/>
      <c r="H6" s="43"/>
      <c r="I6" s="43"/>
      <c r="J6" s="44"/>
      <c r="K6" s="3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>
      <c r="A7" s="1"/>
      <c r="B7" s="2" t="s">
        <v>5</v>
      </c>
      <c r="C7" s="48"/>
      <c r="D7" s="49"/>
      <c r="E7" s="50"/>
      <c r="F7" s="51" t="s">
        <v>6</v>
      </c>
      <c r="G7" s="52"/>
      <c r="H7" s="53"/>
      <c r="I7" s="50"/>
      <c r="J7" s="3" t="s">
        <v>7</v>
      </c>
      <c r="K7" s="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" customHeight="1">
      <c r="A8" s="1"/>
      <c r="B8" s="5" t="s">
        <v>8</v>
      </c>
      <c r="C8" s="45"/>
      <c r="D8" s="54"/>
      <c r="E8" s="46"/>
      <c r="F8" s="47" t="s">
        <v>9</v>
      </c>
      <c r="G8" s="46"/>
      <c r="H8" s="45"/>
      <c r="I8" s="54"/>
      <c r="J8" s="54"/>
      <c r="K8" s="5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 customHeight="1">
      <c r="A9" s="1"/>
      <c r="B9" s="5" t="s">
        <v>117</v>
      </c>
      <c r="C9" s="6"/>
      <c r="D9" s="47" t="s">
        <v>10</v>
      </c>
      <c r="E9" s="46"/>
      <c r="F9" s="45"/>
      <c r="G9" s="46"/>
      <c r="H9" s="47" t="s">
        <v>11</v>
      </c>
      <c r="I9" s="46"/>
      <c r="J9" s="45"/>
      <c r="K9" s="55"/>
      <c r="L9" s="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>
      <c r="A10" s="1"/>
      <c r="B10" s="56"/>
      <c r="C10" s="54"/>
      <c r="D10" s="54"/>
      <c r="E10" s="54"/>
      <c r="F10" s="54"/>
      <c r="G10" s="54"/>
      <c r="H10" s="54"/>
      <c r="I10" s="54"/>
      <c r="J10" s="54"/>
      <c r="K10" s="5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>
      <c r="A11" s="1"/>
      <c r="B11" s="57" t="s">
        <v>12</v>
      </c>
      <c r="C11" s="46"/>
      <c r="D11" s="8" t="s">
        <v>13</v>
      </c>
      <c r="E11" s="8">
        <v>2020</v>
      </c>
      <c r="F11" s="8">
        <v>2021</v>
      </c>
      <c r="G11" s="8">
        <v>2022</v>
      </c>
      <c r="H11" s="8">
        <v>2023</v>
      </c>
      <c r="I11" s="8" t="s">
        <v>14</v>
      </c>
      <c r="J11" s="9" t="s">
        <v>15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>
      <c r="A12" s="1"/>
      <c r="B12" s="58" t="s">
        <v>16</v>
      </c>
      <c r="C12" s="46"/>
      <c r="D12" s="10">
        <v>20</v>
      </c>
      <c r="E12" s="10"/>
      <c r="F12" s="10"/>
      <c r="G12" s="10"/>
      <c r="H12" s="10"/>
      <c r="I12" s="10">
        <f t="shared" ref="I12:I28" si="0">SUM(E12:H12)</f>
        <v>0</v>
      </c>
      <c r="J12" s="11">
        <f t="shared" ref="J12:J28" si="1">D12*I12</f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>
      <c r="A13" s="1"/>
      <c r="B13" s="58" t="s">
        <v>17</v>
      </c>
      <c r="C13" s="46"/>
      <c r="D13" s="10">
        <v>15</v>
      </c>
      <c r="E13" s="10"/>
      <c r="F13" s="10"/>
      <c r="G13" s="10"/>
      <c r="H13" s="10"/>
      <c r="I13" s="10">
        <f t="shared" si="0"/>
        <v>0</v>
      </c>
      <c r="J13" s="11">
        <f t="shared" si="1"/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>
      <c r="A14" s="1"/>
      <c r="B14" s="58" t="s">
        <v>114</v>
      </c>
      <c r="C14" s="46"/>
      <c r="D14" s="10">
        <v>10</v>
      </c>
      <c r="E14" s="10"/>
      <c r="F14" s="10"/>
      <c r="G14" s="10"/>
      <c r="H14" s="10"/>
      <c r="I14" s="10">
        <f t="shared" si="0"/>
        <v>0</v>
      </c>
      <c r="J14" s="11">
        <f t="shared" si="1"/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>
      <c r="A15" s="1"/>
      <c r="B15" s="58" t="s">
        <v>115</v>
      </c>
      <c r="C15" s="46"/>
      <c r="D15" s="10">
        <v>5</v>
      </c>
      <c r="E15" s="10"/>
      <c r="F15" s="10"/>
      <c r="G15" s="10"/>
      <c r="H15" s="10"/>
      <c r="I15" s="10">
        <f t="shared" si="0"/>
        <v>0</v>
      </c>
      <c r="J15" s="11">
        <f t="shared" si="1"/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 customHeight="1">
      <c r="A16" s="1"/>
      <c r="B16" s="58" t="s">
        <v>18</v>
      </c>
      <c r="C16" s="46"/>
      <c r="D16" s="10">
        <v>20</v>
      </c>
      <c r="E16" s="10"/>
      <c r="F16" s="10"/>
      <c r="G16" s="10"/>
      <c r="H16" s="10"/>
      <c r="I16" s="10">
        <f t="shared" si="0"/>
        <v>0</v>
      </c>
      <c r="J16" s="11">
        <f t="shared" si="1"/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customHeight="1">
      <c r="A17" s="1"/>
      <c r="B17" s="58" t="s">
        <v>19</v>
      </c>
      <c r="C17" s="46"/>
      <c r="D17" s="10">
        <v>15</v>
      </c>
      <c r="E17" s="10"/>
      <c r="F17" s="10"/>
      <c r="G17" s="10"/>
      <c r="H17" s="10"/>
      <c r="I17" s="10">
        <f t="shared" si="0"/>
        <v>0</v>
      </c>
      <c r="J17" s="11">
        <f t="shared" si="1"/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>
      <c r="A18" s="1"/>
      <c r="B18" s="58" t="s">
        <v>20</v>
      </c>
      <c r="C18" s="46"/>
      <c r="D18" s="10">
        <v>10</v>
      </c>
      <c r="E18" s="10"/>
      <c r="F18" s="10"/>
      <c r="G18" s="10"/>
      <c r="H18" s="10"/>
      <c r="I18" s="10">
        <f t="shared" si="0"/>
        <v>0</v>
      </c>
      <c r="J18" s="11">
        <f t="shared" si="1"/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>
      <c r="A19" s="1"/>
      <c r="B19" s="58" t="s">
        <v>21</v>
      </c>
      <c r="C19" s="46"/>
      <c r="D19" s="10">
        <v>15</v>
      </c>
      <c r="E19" s="10"/>
      <c r="F19" s="10"/>
      <c r="G19" s="10"/>
      <c r="H19" s="10"/>
      <c r="I19" s="10">
        <f t="shared" si="0"/>
        <v>0</v>
      </c>
      <c r="J19" s="11">
        <f t="shared" si="1"/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customHeight="1">
      <c r="A20" s="1"/>
      <c r="B20" s="58" t="s">
        <v>22</v>
      </c>
      <c r="C20" s="46"/>
      <c r="D20" s="10">
        <v>10</v>
      </c>
      <c r="E20" s="10"/>
      <c r="F20" s="10"/>
      <c r="G20" s="10"/>
      <c r="H20" s="10"/>
      <c r="I20" s="10">
        <f t="shared" si="0"/>
        <v>0</v>
      </c>
      <c r="J20" s="11">
        <f t="shared" si="1"/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>
      <c r="A21" s="1"/>
      <c r="B21" s="58" t="s">
        <v>23</v>
      </c>
      <c r="C21" s="46"/>
      <c r="D21" s="10">
        <v>5</v>
      </c>
      <c r="E21" s="10"/>
      <c r="F21" s="10"/>
      <c r="G21" s="10"/>
      <c r="H21" s="10"/>
      <c r="I21" s="10">
        <f t="shared" si="0"/>
        <v>0</v>
      </c>
      <c r="J21" s="11">
        <f t="shared" si="1"/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>
      <c r="A22" s="1"/>
      <c r="B22" s="58" t="s">
        <v>24</v>
      </c>
      <c r="C22" s="46"/>
      <c r="D22" s="10">
        <v>3</v>
      </c>
      <c r="E22" s="10"/>
      <c r="F22" s="10"/>
      <c r="G22" s="10"/>
      <c r="H22" s="10"/>
      <c r="I22" s="10">
        <f t="shared" si="0"/>
        <v>0</v>
      </c>
      <c r="J22" s="11">
        <f t="shared" si="1"/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>
      <c r="A23" s="1"/>
      <c r="B23" s="58" t="s">
        <v>25</v>
      </c>
      <c r="C23" s="46"/>
      <c r="D23" s="10">
        <v>6</v>
      </c>
      <c r="E23" s="10"/>
      <c r="F23" s="10"/>
      <c r="G23" s="10"/>
      <c r="H23" s="10"/>
      <c r="I23" s="10">
        <f t="shared" si="0"/>
        <v>0</v>
      </c>
      <c r="J23" s="11">
        <f t="shared" si="1"/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>
      <c r="A24" s="1"/>
      <c r="B24" s="58" t="s">
        <v>26</v>
      </c>
      <c r="C24" s="46"/>
      <c r="D24" s="10">
        <v>9</v>
      </c>
      <c r="E24" s="10"/>
      <c r="F24" s="10"/>
      <c r="G24" s="10"/>
      <c r="H24" s="10"/>
      <c r="I24" s="10">
        <f t="shared" si="0"/>
        <v>0</v>
      </c>
      <c r="J24" s="11">
        <f t="shared" si="1"/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>
      <c r="A25" s="1"/>
      <c r="B25" s="58" t="s">
        <v>27</v>
      </c>
      <c r="C25" s="46"/>
      <c r="D25" s="10">
        <v>1</v>
      </c>
      <c r="E25" s="10"/>
      <c r="F25" s="10"/>
      <c r="G25" s="10"/>
      <c r="H25" s="10"/>
      <c r="I25" s="10">
        <f t="shared" si="0"/>
        <v>0</v>
      </c>
      <c r="J25" s="11">
        <f t="shared" si="1"/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 customHeight="1">
      <c r="A26" s="1"/>
      <c r="B26" s="58" t="s">
        <v>28</v>
      </c>
      <c r="C26" s="46"/>
      <c r="D26" s="10">
        <v>2</v>
      </c>
      <c r="E26" s="10"/>
      <c r="F26" s="10"/>
      <c r="G26" s="10"/>
      <c r="H26" s="10"/>
      <c r="I26" s="10">
        <f t="shared" si="0"/>
        <v>0</v>
      </c>
      <c r="J26" s="11">
        <f t="shared" si="1"/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60" t="s">
        <v>29</v>
      </c>
      <c r="C27" s="61"/>
      <c r="D27" s="12">
        <v>3</v>
      </c>
      <c r="E27" s="12"/>
      <c r="F27" s="12"/>
      <c r="G27" s="12"/>
      <c r="H27" s="12"/>
      <c r="I27" s="12">
        <f t="shared" si="0"/>
        <v>0</v>
      </c>
      <c r="J27" s="13">
        <f t="shared" si="1"/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72" customHeight="1">
      <c r="A28" s="1"/>
      <c r="B28" s="62" t="s">
        <v>118</v>
      </c>
      <c r="C28" s="63"/>
      <c r="D28" s="14">
        <v>50</v>
      </c>
      <c r="E28" s="10"/>
      <c r="F28" s="10"/>
      <c r="G28" s="10"/>
      <c r="H28" s="10"/>
      <c r="I28" s="12">
        <f t="shared" si="0"/>
        <v>0</v>
      </c>
      <c r="J28" s="13">
        <f t="shared" si="1"/>
        <v>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>
      <c r="A29" s="1"/>
      <c r="B29" s="15"/>
      <c r="C29" s="16"/>
      <c r="D29" s="17"/>
      <c r="E29" s="17"/>
      <c r="F29" s="17"/>
      <c r="G29" s="17"/>
      <c r="H29" s="17"/>
      <c r="I29" s="16"/>
      <c r="J29" s="18">
        <f>SUM(J12:J28)</f>
        <v>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customHeight="1">
      <c r="A30" s="1"/>
      <c r="B30" s="64" t="s">
        <v>30</v>
      </c>
      <c r="C30" s="65"/>
      <c r="D30" s="65"/>
      <c r="E30" s="65"/>
      <c r="F30" s="65"/>
      <c r="G30" s="65"/>
      <c r="H30" s="65"/>
      <c r="I30" s="65"/>
      <c r="J30" s="65"/>
      <c r="K30" s="66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>
      <c r="A31" s="1"/>
      <c r="B31" s="67"/>
      <c r="C31" s="68"/>
      <c r="D31" s="68"/>
      <c r="E31" s="68"/>
      <c r="F31" s="68"/>
      <c r="G31" s="68"/>
      <c r="H31" s="68"/>
      <c r="I31" s="68"/>
      <c r="J31" s="68"/>
      <c r="K31" s="69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customHeight="1">
      <c r="A32" s="1"/>
      <c r="B32" s="70"/>
      <c r="C32" s="71"/>
      <c r="D32" s="71"/>
      <c r="E32" s="71"/>
      <c r="F32" s="71"/>
      <c r="G32" s="71"/>
      <c r="H32" s="71"/>
      <c r="I32" s="71"/>
      <c r="J32" s="71"/>
      <c r="K32" s="7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>
      <c r="A34" s="1"/>
      <c r="B34" s="59" t="s">
        <v>31</v>
      </c>
      <c r="C34" s="30"/>
      <c r="D34" s="30"/>
      <c r="E34" s="30"/>
      <c r="F34" s="30"/>
      <c r="G34" s="4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59" t="s">
        <v>32</v>
      </c>
      <c r="C35" s="30"/>
      <c r="D35" s="30"/>
      <c r="E35" s="30"/>
      <c r="F35" s="30"/>
      <c r="G35" s="4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9">
    <mergeCell ref="B20:C20"/>
    <mergeCell ref="B21:C21"/>
    <mergeCell ref="B22:C22"/>
    <mergeCell ref="B34:G34"/>
    <mergeCell ref="B35:G35"/>
    <mergeCell ref="B23:C23"/>
    <mergeCell ref="B24:C24"/>
    <mergeCell ref="B25:C25"/>
    <mergeCell ref="B26:C26"/>
    <mergeCell ref="B27:C27"/>
    <mergeCell ref="B28:C28"/>
    <mergeCell ref="B30:K32"/>
    <mergeCell ref="B15:C15"/>
    <mergeCell ref="B16:C16"/>
    <mergeCell ref="B17:C17"/>
    <mergeCell ref="B18:C18"/>
    <mergeCell ref="B19:C19"/>
    <mergeCell ref="B10:K10"/>
    <mergeCell ref="B11:C11"/>
    <mergeCell ref="B12:C12"/>
    <mergeCell ref="B13:C13"/>
    <mergeCell ref="B14:C14"/>
    <mergeCell ref="F9:G9"/>
    <mergeCell ref="H9:I9"/>
    <mergeCell ref="C7:E7"/>
    <mergeCell ref="F7:G7"/>
    <mergeCell ref="H7:I7"/>
    <mergeCell ref="C8:E8"/>
    <mergeCell ref="F8:G8"/>
    <mergeCell ref="H8:K8"/>
    <mergeCell ref="D9:E9"/>
    <mergeCell ref="J9:K9"/>
    <mergeCell ref="B2:K2"/>
    <mergeCell ref="B3:K3"/>
    <mergeCell ref="B4:B6"/>
    <mergeCell ref="C4:J4"/>
    <mergeCell ref="K4:K6"/>
    <mergeCell ref="C5:J5"/>
    <mergeCell ref="C6:J6"/>
  </mergeCells>
  <pageMargins left="0.511811024" right="0.511811024" top="0.78740157499999996" bottom="0.78740157499999996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ErrorMessage="1" xr:uid="{00000000-0002-0000-0000-000000000000}">
          <x14:formula1>
            <xm:f>Database!$F$2:$F$3</xm:f>
          </x14:formula1>
          <xm:sqref>C8</xm:sqref>
        </x14:dataValidation>
        <x14:dataValidation type="list" allowBlank="1" showErrorMessage="1" xr:uid="{00000000-0002-0000-0000-000001000000}">
          <x14:formula1>
            <xm:f>Database!$D$2:$D$11</xm:f>
          </x14:formula1>
          <xm:sqref>F9</xm:sqref>
        </x14:dataValidation>
        <x14:dataValidation type="list" allowBlank="1" showErrorMessage="1" xr:uid="{00000000-0002-0000-0000-000002000000}">
          <x14:formula1>
            <xm:f>Database!$G$2:$G$13</xm:f>
          </x14:formula1>
          <xm:sqref>H8</xm:sqref>
        </x14:dataValidation>
        <x14:dataValidation type="list" allowBlank="1" showErrorMessage="1" xr:uid="{00000000-0002-0000-0000-000003000000}">
          <x14:formula1>
            <xm:f>Database!$C$2:$C$9</xm:f>
          </x14:formula1>
          <xm:sqref>K7</xm:sqref>
        </x14:dataValidation>
        <x14:dataValidation type="list" allowBlank="1" showErrorMessage="1" xr:uid="{00000000-0002-0000-0000-000004000000}">
          <x14:formula1>
            <xm:f>Database!$B$2:$B$7</xm:f>
          </x14:formula1>
          <xm:sqref>H7</xm:sqref>
        </x14:dataValidation>
        <x14:dataValidation type="list" allowBlank="1" showErrorMessage="1" xr:uid="{00000000-0002-0000-0000-000005000000}">
          <x14:formula1>
            <xm:f>Database!$I$2:$I$3</xm:f>
          </x14:formula1>
          <xm:sqref>C9</xm:sqref>
        </x14:dataValidation>
        <x14:dataValidation type="list" allowBlank="1" showErrorMessage="1" xr:uid="{00000000-0002-0000-0000-000006000000}">
          <x14:formula1>
            <xm:f>Database!$E$2:$E$9</xm:f>
          </x14:formula1>
          <xm:sqref>J9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4.453125" defaultRowHeight="15" customHeight="1"/>
  <cols>
    <col min="1" max="1" width="39" customWidth="1"/>
    <col min="2" max="2" width="24.7265625" customWidth="1"/>
    <col min="3" max="3" width="25.81640625" customWidth="1"/>
    <col min="4" max="5" width="27.453125" customWidth="1"/>
    <col min="6" max="6" width="41.81640625" customWidth="1"/>
    <col min="7" max="7" width="70.7265625" customWidth="1"/>
    <col min="8" max="8" width="15" customWidth="1"/>
    <col min="9" max="9" width="14" customWidth="1"/>
    <col min="10" max="26" width="9.08984375" customWidth="1"/>
  </cols>
  <sheetData>
    <row r="1" spans="1:26" ht="14.25" customHeight="1">
      <c r="A1" s="19" t="s">
        <v>33</v>
      </c>
      <c r="B1" s="20" t="s">
        <v>6</v>
      </c>
      <c r="C1" s="19" t="s">
        <v>34</v>
      </c>
      <c r="D1" s="20" t="s">
        <v>10</v>
      </c>
      <c r="E1" s="20" t="s">
        <v>11</v>
      </c>
      <c r="F1" s="20" t="s">
        <v>35</v>
      </c>
      <c r="G1" s="19" t="s">
        <v>9</v>
      </c>
      <c r="H1" s="19" t="s">
        <v>36</v>
      </c>
      <c r="I1" s="19" t="s">
        <v>37</v>
      </c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4.25" customHeight="1">
      <c r="A2" s="22" t="s">
        <v>38</v>
      </c>
      <c r="B2" s="23" t="s">
        <v>39</v>
      </c>
      <c r="C2" s="22" t="s">
        <v>40</v>
      </c>
      <c r="D2" s="22" t="s">
        <v>41</v>
      </c>
      <c r="E2" s="22" t="s">
        <v>41</v>
      </c>
      <c r="F2" s="24" t="s">
        <v>42</v>
      </c>
      <c r="G2" s="22" t="s">
        <v>43</v>
      </c>
      <c r="H2" s="24" t="s">
        <v>44</v>
      </c>
      <c r="I2" s="24" t="s">
        <v>45</v>
      </c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4.25" customHeight="1">
      <c r="A3" s="22" t="s">
        <v>46</v>
      </c>
      <c r="B3" s="23" t="s">
        <v>47</v>
      </c>
      <c r="C3" s="22" t="s">
        <v>48</v>
      </c>
      <c r="D3" s="22" t="s">
        <v>49</v>
      </c>
      <c r="E3" s="22" t="s">
        <v>50</v>
      </c>
      <c r="F3" s="24" t="s">
        <v>51</v>
      </c>
      <c r="G3" s="22" t="s">
        <v>52</v>
      </c>
      <c r="H3" s="24">
        <v>0</v>
      </c>
      <c r="I3" s="24" t="s">
        <v>53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4.25" customHeight="1">
      <c r="A4" s="22" t="s">
        <v>54</v>
      </c>
      <c r="B4" s="23" t="s">
        <v>55</v>
      </c>
      <c r="C4" s="22" t="s">
        <v>50</v>
      </c>
      <c r="D4" s="22" t="s">
        <v>56</v>
      </c>
      <c r="E4" s="22" t="s">
        <v>57</v>
      </c>
      <c r="F4" s="22"/>
      <c r="G4" s="22" t="s">
        <v>58</v>
      </c>
      <c r="H4" s="24">
        <v>1</v>
      </c>
      <c r="I4" s="24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4.25" customHeight="1">
      <c r="A5" s="22" t="s">
        <v>59</v>
      </c>
      <c r="B5" s="23" t="s">
        <v>60</v>
      </c>
      <c r="C5" s="22" t="s">
        <v>61</v>
      </c>
      <c r="D5" s="22" t="s">
        <v>62</v>
      </c>
      <c r="E5" s="22" t="s">
        <v>63</v>
      </c>
      <c r="F5" s="22"/>
      <c r="G5" s="22" t="s">
        <v>64</v>
      </c>
      <c r="H5" s="24">
        <v>2</v>
      </c>
      <c r="I5" s="24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4.25" customHeight="1">
      <c r="A6" s="22" t="s">
        <v>65</v>
      </c>
      <c r="B6" s="23" t="s">
        <v>66</v>
      </c>
      <c r="C6" s="22" t="s">
        <v>67</v>
      </c>
      <c r="D6" s="22" t="s">
        <v>68</v>
      </c>
      <c r="E6" s="22" t="s">
        <v>69</v>
      </c>
      <c r="F6" s="22"/>
      <c r="G6" s="22" t="s">
        <v>70</v>
      </c>
      <c r="H6" s="24">
        <v>3</v>
      </c>
      <c r="I6" s="24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4.25" customHeight="1">
      <c r="A7" s="22" t="s">
        <v>71</v>
      </c>
      <c r="B7" s="25" t="s">
        <v>72</v>
      </c>
      <c r="C7" s="22" t="s">
        <v>57</v>
      </c>
      <c r="D7" s="22" t="s">
        <v>73</v>
      </c>
      <c r="E7" s="22" t="s">
        <v>74</v>
      </c>
      <c r="F7" s="22"/>
      <c r="G7" s="22" t="s">
        <v>75</v>
      </c>
      <c r="H7" s="24">
        <v>4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4.25" customHeight="1">
      <c r="A8" s="22" t="s">
        <v>76</v>
      </c>
      <c r="B8" s="25"/>
      <c r="C8" s="22" t="s">
        <v>77</v>
      </c>
      <c r="D8" s="22" t="s">
        <v>78</v>
      </c>
      <c r="E8" s="22"/>
      <c r="F8" s="22"/>
      <c r="G8" s="22" t="s">
        <v>79</v>
      </c>
      <c r="H8" s="24">
        <v>5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4.25" customHeight="1">
      <c r="A9" s="22" t="s">
        <v>80</v>
      </c>
      <c r="B9" s="25"/>
      <c r="C9" s="22" t="s">
        <v>72</v>
      </c>
      <c r="D9" s="22" t="s">
        <v>81</v>
      </c>
      <c r="E9" s="22"/>
      <c r="F9" s="22"/>
      <c r="G9" s="22" t="s">
        <v>82</v>
      </c>
      <c r="H9" s="24">
        <v>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4.25" customHeight="1">
      <c r="A10" s="22" t="s">
        <v>83</v>
      </c>
      <c r="B10" s="25"/>
      <c r="C10" s="22"/>
      <c r="D10" s="22" t="s">
        <v>84</v>
      </c>
      <c r="E10" s="22"/>
      <c r="F10" s="22"/>
      <c r="G10" s="22" t="s">
        <v>85</v>
      </c>
      <c r="H10" s="24">
        <v>7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4.25" customHeight="1">
      <c r="A11" s="22" t="s">
        <v>86</v>
      </c>
      <c r="B11" s="25"/>
      <c r="C11" s="22"/>
      <c r="D11" s="22" t="s">
        <v>74</v>
      </c>
      <c r="E11" s="22"/>
      <c r="F11" s="22"/>
      <c r="G11" s="22" t="s">
        <v>87</v>
      </c>
      <c r="H11" s="24">
        <v>8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4.25" customHeight="1">
      <c r="A12" s="22" t="s">
        <v>88</v>
      </c>
      <c r="B12" s="21"/>
      <c r="C12" s="22"/>
      <c r="D12" s="22"/>
      <c r="E12" s="22"/>
      <c r="F12" s="22"/>
      <c r="G12" s="22" t="s">
        <v>89</v>
      </c>
      <c r="H12" s="24">
        <v>9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4.25" customHeight="1">
      <c r="A13" s="22" t="s">
        <v>90</v>
      </c>
      <c r="B13" s="21"/>
      <c r="C13" s="22"/>
      <c r="D13" s="22"/>
      <c r="E13" s="22"/>
      <c r="F13" s="22"/>
      <c r="G13" s="22" t="s">
        <v>91</v>
      </c>
      <c r="H13" s="24">
        <v>10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4.25" customHeight="1">
      <c r="A14" s="22" t="s">
        <v>92</v>
      </c>
      <c r="B14" s="21"/>
      <c r="C14" s="22"/>
      <c r="D14" s="22"/>
      <c r="E14" s="22"/>
      <c r="F14" s="22"/>
      <c r="G14" s="24"/>
      <c r="H14" s="24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4.25" customHeight="1">
      <c r="A15" s="22" t="s">
        <v>93</v>
      </c>
      <c r="B15" s="21"/>
      <c r="C15" s="22"/>
      <c r="D15" s="22"/>
      <c r="E15" s="22"/>
      <c r="F15" s="22"/>
      <c r="G15" s="24"/>
      <c r="H15" s="24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4.25" customHeight="1">
      <c r="A16" s="22" t="s">
        <v>94</v>
      </c>
      <c r="B16" s="21"/>
      <c r="C16" s="22"/>
      <c r="D16" s="22"/>
      <c r="E16" s="22"/>
      <c r="F16" s="22"/>
      <c r="G16" s="24"/>
      <c r="H16" s="24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4.25" customHeight="1">
      <c r="A17" s="22" t="s">
        <v>95</v>
      </c>
      <c r="B17" s="21"/>
      <c r="C17" s="22"/>
      <c r="D17" s="22"/>
      <c r="E17" s="22"/>
      <c r="F17" s="22"/>
      <c r="G17" s="24"/>
      <c r="H17" s="2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4.25" customHeight="1">
      <c r="A18" s="22" t="s">
        <v>96</v>
      </c>
      <c r="B18" s="21"/>
      <c r="C18" s="22"/>
      <c r="D18" s="22"/>
      <c r="E18" s="22"/>
      <c r="F18" s="22"/>
      <c r="G18" s="24"/>
      <c r="H18" s="24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4.25" customHeight="1">
      <c r="A19" s="22" t="s">
        <v>97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4.25" customHeight="1">
      <c r="A20" s="22" t="s">
        <v>98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4.25" customHeight="1">
      <c r="A21" s="22" t="s">
        <v>99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4.25" customHeight="1">
      <c r="A22" s="22" t="s">
        <v>100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4.25" customHeight="1">
      <c r="A23" s="22" t="s">
        <v>101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4.25" customHeight="1">
      <c r="A24" s="22" t="s">
        <v>102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4.25" customHeight="1">
      <c r="A25" s="22" t="s">
        <v>103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4.25" customHeight="1">
      <c r="A26" s="22" t="s">
        <v>104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4.25" customHeight="1">
      <c r="A27" s="22" t="s">
        <v>105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4.25" customHeight="1">
      <c r="A28" s="22" t="s">
        <v>106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4.25" customHeight="1">
      <c r="A29" s="22" t="s">
        <v>107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4.25" customHeight="1">
      <c r="A30" s="22" t="s">
        <v>108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4.25" customHeight="1">
      <c r="A31" s="22" t="s">
        <v>109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4.25" customHeight="1">
      <c r="A32" s="22" t="s">
        <v>110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4.25" customHeight="1">
      <c r="A33" s="22" t="s">
        <v>111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4.25" customHeight="1">
      <c r="A34" s="22" t="s">
        <v>112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4.25" customHeight="1">
      <c r="A35" s="22" t="s">
        <v>113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4.2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4.2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4.2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4.2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4.2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4.2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4.2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4.2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4.2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4.2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4.2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4.2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4.2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4.2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4.2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4.2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4.2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4.2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4.2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4.2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4.2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4.2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4.2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4.2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4.2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4.2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4.2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4.2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4.2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4.2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4.2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4.2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4.2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4.2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4.2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4.2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4.2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4.2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4.2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4.2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4.2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4.2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4.2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4.2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4.2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4.2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4.2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4.2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4.2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4.2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4.2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4.2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4.2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4.2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4.2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4.2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4.2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4.2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4.2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4.2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4.2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4.2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4.2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4.2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4.2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4.2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4.2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4.2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4.2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4.2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4.2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4.2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4.2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4.2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4.2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4.2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4.2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4.2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4.2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4.2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4.2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4.2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4.2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4.2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4.2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4.2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4.2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4.2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4.2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4.2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4.2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4.2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4.2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4.2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4.2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4.2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4.2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4.2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4.2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4.2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4.2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4.2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4.2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4.2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4.2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4.2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4.2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4.2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4.2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4.2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4.2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4.2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4.2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4.2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4.2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4.2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4.2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4.2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4.2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4.2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4.2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4.2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4.2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4.2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4.2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4.2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4.2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4.2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4.2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4.2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4.2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4.2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4.2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4.2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4.2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4.2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4.2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4.2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4.2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4.2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4.2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4.2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4.2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4.2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4.2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4.2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4.25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4.25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4.2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4.25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4.2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4.2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4.2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4.2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4.2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4.2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4.2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4.2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4.25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4.2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4.2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4.25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4.25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4.25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4.2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4.2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4.2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4.2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4.2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4.2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4.2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4.2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4.2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4.2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4.2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4.2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4.2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4.2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4.2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4.2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4.2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4.2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4.2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4.2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4.2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4.2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4.2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4.2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4.2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4.2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4.2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4.2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4.2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4.2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4.2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4.2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4.2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4.2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4.2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4.2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4.2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4.2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4.2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4.2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4.2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4.2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4.2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4.2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4.2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4.2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4.2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4.2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4.2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4.2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4.2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4.2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4.2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4.2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4.2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4.2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4.2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4.2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4.2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4.2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4.2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4.2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4.2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4.2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4.2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4.2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4.2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4.2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4.2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4.2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4.2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4.2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4.2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4.2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4.2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4.2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4.2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4.2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4.2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4.2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4.2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4.2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4.2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4.2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4.2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4.2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4.2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4.2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4.2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4.2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4.2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4.2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4.2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4.2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4.2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4.2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4.2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4.2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4.2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4.2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4.2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4.2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4.2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4.2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4.2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4.2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4.2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4.2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4.2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4.2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4.2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4.2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4.2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4.2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4.2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4.2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4.2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4.2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4.2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4.2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4.2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4.2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4.2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4.2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4.2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4.2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4.2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4.2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4.2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4.2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4.2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4.2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4.2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4.2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4.2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4.2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4.2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4.2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4.2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4.2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4.2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4.2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4.2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4.2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4.2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4.2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4.2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4.2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4.2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4.2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4.2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4.2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4.2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4.2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4.2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4.2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4.2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4.2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4.2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4.2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4.2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4.2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4.2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4.2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4.2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4.2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4.2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4.2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4.2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4.2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4.2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4.2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4.2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4.2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4.2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4.2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4.2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4.2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4.2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4.2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4.2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4.2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4.2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4.2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4.2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4.2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4.2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4.2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4.2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4.2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4.2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4.2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4.2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4.2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4.2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4.2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4.2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4.2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4.2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4.2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4.2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4.2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4.2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4.2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4.2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4.2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4.2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4.2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4.2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4.2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4.2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4.2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4.2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4.2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4.2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4.2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4.2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4.2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4.2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4.2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4.2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4.2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4.2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4.2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4.2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4.2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4.2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4.2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4.2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4.2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4.2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4.2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4.2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4.2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4.2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4.2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4.2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4.2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4.2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4.2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4.2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4.2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4.2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4.2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4.2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4.2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4.2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4.2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4.2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4.2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4.2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4.2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4.2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4.2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4.2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4.2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4.2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4.2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4.2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4.2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4.2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4.2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4.2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4.2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4.2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4.2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4.2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4.2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4.2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4.2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4.2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4.2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4.2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4.2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4.2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4.2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4.2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4.2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4.2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4.2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4.2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4.2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4.2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4.2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4.2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4.2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4.2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4.2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4.2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4.2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4.2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4.2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4.2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4.2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4.2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4.2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4.2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4.2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4.2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4.2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4.2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4.2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4.2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4.2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4.2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4.2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4.2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4.2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4.2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4.2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4.2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4.2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4.2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4.2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4.2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4.2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4.2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4.2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4.2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4.2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4.2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4.2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4.2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4.2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4.2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4.2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4.2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4.2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4.2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4.2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4.2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4.2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4.2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4.2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4.2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4.2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4.2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4.2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4.2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4.2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4.2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4.2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4.2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4.2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4.2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4.2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4.2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4.2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4.2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4.2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4.2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4.2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4.2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4.2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4.2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4.2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4.2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4.2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4.2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4.2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4.2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4.2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4.2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4.2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4.2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4.2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4.2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4.2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4.2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4.2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4.2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4.2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4.2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4.2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4.2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4.2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4.2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4.2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4.2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4.2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4.2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4.2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4.2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4.2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4.2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4.2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4.2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4.2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4.2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4.2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4.2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4.2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4.2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4.2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4.2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4.2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4.2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4.2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4.2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4.2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4.2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4.2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4.2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4.2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4.2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4.2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4.2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4.2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4.2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4.2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4.2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4.2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4.2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4.2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4.2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4.2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4.2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4.2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4.2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4.2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4.2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4.25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4.25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4.25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4.25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4.25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4.25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4.25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4.2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4.25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4.25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4.2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4.25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4.25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4.25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4.25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4.25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4.25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4.2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4.2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4.25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4.25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4.25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4.25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4.25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4.2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4.25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4.25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4.25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4.25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4.25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4.25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4.25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4.2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4.25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4.25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4.2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4.25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4.25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4.25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4.25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4.2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4.2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4.2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4.2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4.2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4.2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4.2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4.2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4.2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4.2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4.2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4.2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4.2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4.2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4.2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4.2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4.2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4.2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4.2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4.2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4.2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4.2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4.2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4.2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4.2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4.2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4.2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4.2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4.2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4.2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4.2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4.2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4.2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4.2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4.2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4.2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4.2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4.2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4.2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4.2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4.2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4.2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4.2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4.2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4.2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4.2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4.2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4.2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4.2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4.2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4.2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4.2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4.2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4.2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4.2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4.2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4.2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4.2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4.2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4.2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4.2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4.2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4.2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4.2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4.2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4.2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4.2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4.2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4.2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4.2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4.2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4.2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4.2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4.2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4.2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4.2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4.2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4.2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4.2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4.2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4.2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4.2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4.2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4.2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4.2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4.2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4.2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4.2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4.2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4.2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4.2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4.2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4.2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4.2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4.2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4.2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4.2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4.2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4.2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4.2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4.2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4.2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4.2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4.2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4.2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4.2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4.2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4.2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4.2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4.2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4.2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4.2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4.2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4.2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4.2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4.2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4.2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4.2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4.2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4.2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4.2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4.2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4.2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4.2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4.2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4.2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4.2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4.25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4.25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4.25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4.25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4.25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4.25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4.25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4.25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4.25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4.25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4.25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4.25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4.25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4.25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4.25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4.25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4.25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4.25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4.25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4.25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4.25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4.25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4.25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4.25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4.25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4.25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4.25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4.25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4.25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4.25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4.25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4.25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4.25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4.25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4.25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4.25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4.25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4.25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4.25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4.25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4.25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4.25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4.25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4.25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4.25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4.25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4.25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4.25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4.25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4.25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4.25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4.25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4.25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4.25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4.25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4.25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4.25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4.25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4.25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4.25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4.25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4.25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4.25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4.25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4.25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4.25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4.25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4.25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4.25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4.25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4.25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4.25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4.25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4.25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4.25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4.25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4.25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4.25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4.25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4.25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4.25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4.25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4.25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4.25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4.25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4.25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4.25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4.25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4.25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4.25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4.25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4.25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4.25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4.25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4.25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4.25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4.25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4.25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4.25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4.25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4.25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4.25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4.25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4.25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4.25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4.25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4.25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4.25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4.25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4.25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4.25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4.25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4.25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4.25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4.25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4.25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4.25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4.25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4.25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4.25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4.25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4.25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4.25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4.25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4.25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4.25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4.25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4.25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4.25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4.25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4.25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4.25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4.25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4.25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4.25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4.25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4.25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4.25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4.25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4.25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4.25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4.25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4.25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4.25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4.25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4.25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4.25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4.25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4.25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4.25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4.25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4.25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4.25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4.25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4.25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4.25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4.25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4.25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4.25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4.25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4.25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4.25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4.25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4.25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4.25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4.25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4.25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4.25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4.25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4.25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4.25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4.25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4.25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4.25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4.25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4.25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4.25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4.25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4.25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4.25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4.25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4.25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4.25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4.25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4.25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4.25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4.25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4.25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4.25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4.25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4.25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4.25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4.25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4.25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4.25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4.25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4.25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14.25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14.25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14.25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14.25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ht="14.25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ht="14.25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ht="14.25" customHeight="1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ht="14.25" customHeight="1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ht="14.25" customHeight="1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ht="14.25" customHeight="1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ht="14.25" customHeight="1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ht="14.25" customHeight="1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1:26" ht="14.25" customHeight="1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spans="1:26" ht="14.25" customHeight="1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spans="1:26" ht="14.25" customHeight="1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spans="1:26" ht="14.25" customHeight="1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Credenciamento 2023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Danderfer</dc:creator>
  <cp:lastModifiedBy>Gustavo Melo</cp:lastModifiedBy>
  <dcterms:created xsi:type="dcterms:W3CDTF">2020-11-17T17:49:24Z</dcterms:created>
  <dcterms:modified xsi:type="dcterms:W3CDTF">2023-11-24T18:12:56Z</dcterms:modified>
</cp:coreProperties>
</file>